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1.三修汇总表" sheetId="1" r:id="rId1"/>
  </sheets>
  <definedNames>
    <definedName name="_xlnm.Print_Area" localSheetId="0">'1.三修汇总表'!$A$1:$P$59</definedName>
  </definedNames>
  <calcPr fullCalcOnLoad="1"/>
</workbook>
</file>

<file path=xl/sharedStrings.xml><?xml version="1.0" encoding="utf-8"?>
<sst xmlns="http://schemas.openxmlformats.org/spreadsheetml/2006/main" count="104" uniqueCount="49">
  <si>
    <t>2023年供热“三修”计划进展情况汇总表</t>
  </si>
  <si>
    <t>序号</t>
  </si>
  <si>
    <t>供热单位</t>
  </si>
  <si>
    <t>进展情况</t>
  </si>
  <si>
    <t>计划投资总金额
（万元）</t>
  </si>
  <si>
    <t>热源（锅炉）</t>
  </si>
  <si>
    <t>换热站</t>
  </si>
  <si>
    <t>管网</t>
  </si>
  <si>
    <t>室内设施</t>
  </si>
  <si>
    <t>台数</t>
  </si>
  <si>
    <t>金额
（万元）</t>
  </si>
  <si>
    <t>站数</t>
  </si>
  <si>
    <t>一级网
（米）</t>
  </si>
  <si>
    <t>二级网
（米）</t>
  </si>
  <si>
    <r>
      <t>面积
（</t>
    </r>
    <r>
      <rPr>
        <sz val="10"/>
        <rFont val="方正仿宋_GBK"/>
        <family val="0"/>
      </rPr>
      <t>㎡</t>
    </r>
    <r>
      <rPr>
        <sz val="10"/>
        <rFont val="宋体"/>
        <family val="0"/>
      </rPr>
      <t>）</t>
    </r>
  </si>
  <si>
    <t>立杠
（m）</t>
  </si>
  <si>
    <t>导管
（m）</t>
  </si>
  <si>
    <t>锁闭阀
（个）</t>
  </si>
  <si>
    <t>辽宁东方发电有限公司</t>
  </si>
  <si>
    <t>计划量</t>
  </si>
  <si>
    <t>已完成量</t>
  </si>
  <si>
    <t>国电投抚顺热电有限公司</t>
  </si>
  <si>
    <t>抚顺矿业中机热电有限责任公司</t>
  </si>
  <si>
    <t>抚顺祥赢新能源科技有限公司</t>
  </si>
  <si>
    <t>抚顺矿业集团有限责任公司页岩炼油厂</t>
  </si>
  <si>
    <t>抚顺城南热电有限公司</t>
  </si>
  <si>
    <t>抚顺中燃城市燃气发展有限公司</t>
  </si>
  <si>
    <t>抚顺新东热电公司</t>
  </si>
  <si>
    <t>抚矿中机热力有限公司</t>
  </si>
  <si>
    <t>辽电热力公司</t>
  </si>
  <si>
    <t>抚顺市顺城区泓浩供暖中心</t>
  </si>
  <si>
    <t>抚顺抚电能源分公司</t>
  </si>
  <si>
    <t>华顺热力集团抚顺新北方供热有限公司</t>
  </si>
  <si>
    <t>抚顺市热力有限公司</t>
  </si>
  <si>
    <t>抚顺市天利供热有限责任公司</t>
  </si>
  <si>
    <t>抚顺阳光供暖有限责任公司</t>
  </si>
  <si>
    <t>抚顺绿源供热有限公司</t>
  </si>
  <si>
    <t>抚顺寰通供暖有限公司</t>
  </si>
  <si>
    <t>抚顺海建社区服务处</t>
  </si>
  <si>
    <t>抚顺望花区房产经营管理处</t>
  </si>
  <si>
    <t>抚顺鑫安供热有限公司</t>
  </si>
  <si>
    <t>抚顺市惠风供热有限公司</t>
  </si>
  <si>
    <t>抚顺市博泰供暖有限公司</t>
  </si>
  <si>
    <t>辽能（抚顺）热电有限公司</t>
  </si>
  <si>
    <t>清原热电有限公司</t>
  </si>
  <si>
    <t>清原鑫宇供暖有限公司</t>
  </si>
  <si>
    <t>新宾满族自治县嘉禾园区发展有限公司</t>
  </si>
  <si>
    <t>合计</t>
  </si>
  <si>
    <t>-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</si>
</sst>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汉仪书宋二S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方正仿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13" borderId="0" applyNumberFormat="0" applyBorder="0" applyAlignment="0" applyProtection="0"/>
    <xf numFmtId="0" fontId="8" fillId="0" borderId="0">
      <alignment vertical="center"/>
      <protection/>
    </xf>
    <xf numFmtId="0" fontId="40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2" fillId="18" borderId="0" applyNumberFormat="0" applyBorder="0" applyAlignment="0" applyProtection="0"/>
    <xf numFmtId="0" fontId="3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5" fillId="29" borderId="9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33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176" fontId="46" fillId="0" borderId="0" xfId="0" applyNumberFormat="1" applyFont="1" applyAlignment="1" applyProtection="1">
      <alignment horizontal="center" vertical="center"/>
      <protection locked="0"/>
    </xf>
  </cellXfs>
  <cellStyles count="56">
    <cellStyle name="Normal" xfId="0"/>
    <cellStyle name="常规 6" xfId="15"/>
    <cellStyle name="常规 5" xfId="16"/>
    <cellStyle name="常规 4" xfId="17"/>
    <cellStyle name="常规 39" xfId="18"/>
    <cellStyle name="常规 2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常规 2 2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Zeros="0" tabSelected="1" workbookViewId="0" topLeftCell="A1">
      <pane ySplit="4" topLeftCell="A50" activePane="bottomLeft" state="frozen"/>
      <selection pane="bottomLeft" activeCell="S54" sqref="S54"/>
    </sheetView>
  </sheetViews>
  <sheetFormatPr defaultColWidth="9.00390625" defaultRowHeight="14.25"/>
  <cols>
    <col min="1" max="1" width="3.125" style="0" customWidth="1"/>
    <col min="2" max="2" width="30.75390625" style="0" customWidth="1"/>
    <col min="3" max="3" width="12.25390625" style="0" customWidth="1"/>
    <col min="4" max="4" width="17.125" style="0" customWidth="1"/>
    <col min="5" max="5" width="9.00390625" style="0" customWidth="1"/>
    <col min="6" max="6" width="9.50390625" style="0" customWidth="1"/>
    <col min="7" max="7" width="8.00390625" style="0" customWidth="1"/>
    <col min="8" max="8" width="9.875" style="0" customWidth="1"/>
    <col min="10" max="10" width="9.375" style="0" bestFit="1" customWidth="1"/>
    <col min="11" max="11" width="10.375" style="0" customWidth="1"/>
    <col min="12" max="12" width="11.00390625" style="0" customWidth="1"/>
    <col min="13" max="13" width="11.25390625" style="0" customWidth="1"/>
    <col min="14" max="14" width="10.125" style="0" customWidth="1"/>
    <col min="15" max="15" width="9.125" style="0" customWidth="1"/>
  </cols>
  <sheetData>
    <row r="1" spans="1:16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 customHeight="1">
      <c r="A2" s="3"/>
      <c r="B2" s="3"/>
      <c r="C2" s="4"/>
      <c r="I2" s="24"/>
      <c r="J2" s="24"/>
      <c r="K2" s="24"/>
      <c r="L2" s="24"/>
      <c r="M2" s="24"/>
      <c r="N2" s="24"/>
      <c r="O2" s="24"/>
      <c r="P2" s="24"/>
    </row>
    <row r="3" spans="1:16" ht="22.5" customHeight="1">
      <c r="A3" s="5" t="s">
        <v>1</v>
      </c>
      <c r="B3" s="5" t="s">
        <v>2</v>
      </c>
      <c r="C3" s="5" t="s">
        <v>3</v>
      </c>
      <c r="D3" s="5" t="s">
        <v>4</v>
      </c>
      <c r="E3" s="20" t="s">
        <v>5</v>
      </c>
      <c r="F3" s="18"/>
      <c r="G3" s="17" t="s">
        <v>6</v>
      </c>
      <c r="H3" s="18"/>
      <c r="I3" s="17" t="s">
        <v>7</v>
      </c>
      <c r="J3" s="20"/>
      <c r="K3" s="18"/>
      <c r="L3" s="17" t="s">
        <v>8</v>
      </c>
      <c r="M3" s="20"/>
      <c r="N3" s="20"/>
      <c r="O3" s="20"/>
      <c r="P3" s="18"/>
    </row>
    <row r="4" spans="1:16" ht="37.5" customHeight="1">
      <c r="A4" s="6"/>
      <c r="B4" s="7"/>
      <c r="C4" s="7"/>
      <c r="D4" s="7"/>
      <c r="E4" s="9" t="s">
        <v>9</v>
      </c>
      <c r="F4" s="21" t="s">
        <v>10</v>
      </c>
      <c r="G4" s="9" t="s">
        <v>11</v>
      </c>
      <c r="H4" s="21" t="s">
        <v>10</v>
      </c>
      <c r="I4" s="21" t="s">
        <v>12</v>
      </c>
      <c r="J4" s="21" t="s">
        <v>13</v>
      </c>
      <c r="K4" s="21" t="s">
        <v>10</v>
      </c>
      <c r="L4" s="21" t="s">
        <v>14</v>
      </c>
      <c r="M4" s="21" t="s">
        <v>15</v>
      </c>
      <c r="N4" s="21" t="s">
        <v>16</v>
      </c>
      <c r="O4" s="21" t="s">
        <v>17</v>
      </c>
      <c r="P4" s="21" t="s">
        <v>10</v>
      </c>
    </row>
    <row r="5" spans="1:17" s="1" customFormat="1" ht="25.5" customHeight="1">
      <c r="A5" s="8">
        <v>1</v>
      </c>
      <c r="B5" s="8" t="s">
        <v>18</v>
      </c>
      <c r="C5" s="9" t="s">
        <v>19</v>
      </c>
      <c r="D5" s="10">
        <v>276.36</v>
      </c>
      <c r="E5" s="9">
        <v>2</v>
      </c>
      <c r="F5" s="10">
        <v>253.3</v>
      </c>
      <c r="G5" s="9">
        <v>6</v>
      </c>
      <c r="H5" s="10">
        <v>23.06</v>
      </c>
      <c r="I5" s="9"/>
      <c r="J5" s="9"/>
      <c r="K5" s="10"/>
      <c r="L5" s="9"/>
      <c r="M5" s="9"/>
      <c r="N5" s="9"/>
      <c r="O5" s="9"/>
      <c r="P5" s="9"/>
      <c r="Q5" s="25"/>
    </row>
    <row r="6" spans="1:17" s="1" customFormat="1" ht="25.5" customHeight="1">
      <c r="A6" s="7"/>
      <c r="B6" s="7"/>
      <c r="C6" s="9" t="s">
        <v>20</v>
      </c>
      <c r="D6" s="10">
        <v>276.36</v>
      </c>
      <c r="E6" s="9">
        <v>2</v>
      </c>
      <c r="F6" s="10">
        <v>253.3</v>
      </c>
      <c r="G6" s="9">
        <v>6</v>
      </c>
      <c r="H6" s="10">
        <v>23.06</v>
      </c>
      <c r="I6" s="9"/>
      <c r="J6" s="9"/>
      <c r="K6" s="10"/>
      <c r="L6" s="9"/>
      <c r="M6" s="9"/>
      <c r="N6" s="9"/>
      <c r="O6" s="9"/>
      <c r="P6" s="9"/>
      <c r="Q6" s="25"/>
    </row>
    <row r="7" spans="1:16" s="1" customFormat="1" ht="25.5" customHeight="1">
      <c r="A7" s="8">
        <v>2</v>
      </c>
      <c r="B7" s="8" t="s">
        <v>21</v>
      </c>
      <c r="C7" s="9" t="s">
        <v>19</v>
      </c>
      <c r="D7" s="10">
        <v>2048</v>
      </c>
      <c r="E7" s="9">
        <v>2</v>
      </c>
      <c r="F7" s="10">
        <v>1970</v>
      </c>
      <c r="G7" s="9">
        <v>1</v>
      </c>
      <c r="H7" s="10">
        <v>78</v>
      </c>
      <c r="I7" s="9"/>
      <c r="J7" s="9"/>
      <c r="K7" s="10"/>
      <c r="L7" s="9"/>
      <c r="M7" s="9"/>
      <c r="N7" s="9"/>
      <c r="O7" s="9"/>
      <c r="P7" s="9"/>
    </row>
    <row r="8" spans="1:16" s="1" customFormat="1" ht="25.5" customHeight="1">
      <c r="A8" s="7"/>
      <c r="B8" s="7"/>
      <c r="C8" s="9" t="s">
        <v>20</v>
      </c>
      <c r="D8" s="10">
        <v>699</v>
      </c>
      <c r="E8" s="9">
        <v>2</v>
      </c>
      <c r="F8" s="10">
        <v>657</v>
      </c>
      <c r="G8" s="9">
        <v>1</v>
      </c>
      <c r="H8" s="10">
        <v>42</v>
      </c>
      <c r="I8" s="9"/>
      <c r="J8" s="9"/>
      <c r="K8" s="10"/>
      <c r="L8" s="9"/>
      <c r="M8" s="9"/>
      <c r="N8" s="9"/>
      <c r="O8" s="9"/>
      <c r="P8" s="9"/>
    </row>
    <row r="9" spans="1:16" s="1" customFormat="1" ht="25.5" customHeight="1">
      <c r="A9" s="8">
        <v>3</v>
      </c>
      <c r="B9" s="11" t="s">
        <v>22</v>
      </c>
      <c r="C9" s="9" t="s">
        <v>19</v>
      </c>
      <c r="D9" s="12">
        <v>2460</v>
      </c>
      <c r="E9" s="9">
        <v>2</v>
      </c>
      <c r="F9" s="12">
        <v>2000</v>
      </c>
      <c r="G9" s="9">
        <v>2</v>
      </c>
      <c r="H9" s="12">
        <v>460</v>
      </c>
      <c r="I9" s="9">
        <v>0</v>
      </c>
      <c r="J9" s="9"/>
      <c r="K9" s="12">
        <v>0</v>
      </c>
      <c r="L9" s="9">
        <v>0</v>
      </c>
      <c r="M9" s="9"/>
      <c r="N9" s="9"/>
      <c r="O9" s="9"/>
      <c r="P9" s="9">
        <v>0</v>
      </c>
    </row>
    <row r="10" spans="1:16" s="1" customFormat="1" ht="25.5" customHeight="1">
      <c r="A10" s="7"/>
      <c r="B10" s="13"/>
      <c r="C10" s="9" t="s">
        <v>20</v>
      </c>
      <c r="D10" s="10">
        <v>1083</v>
      </c>
      <c r="E10" s="9">
        <v>1</v>
      </c>
      <c r="F10" s="10">
        <v>714</v>
      </c>
      <c r="G10" s="9">
        <v>2</v>
      </c>
      <c r="H10" s="10">
        <v>369</v>
      </c>
      <c r="I10" s="10"/>
      <c r="J10" s="10"/>
      <c r="K10" s="10"/>
      <c r="L10" s="10"/>
      <c r="M10" s="10"/>
      <c r="N10" s="10"/>
      <c r="O10" s="10"/>
      <c r="P10" s="10"/>
    </row>
    <row r="11" spans="1:16" s="1" customFormat="1" ht="25.5" customHeight="1">
      <c r="A11" s="8">
        <v>4</v>
      </c>
      <c r="B11" s="8" t="s">
        <v>23</v>
      </c>
      <c r="C11" s="9" t="s">
        <v>19</v>
      </c>
      <c r="D11" s="10">
        <v>146.48</v>
      </c>
      <c r="E11" s="9">
        <v>2</v>
      </c>
      <c r="F11" s="10">
        <v>84</v>
      </c>
      <c r="G11" s="9">
        <v>3</v>
      </c>
      <c r="H11" s="10">
        <v>21.58</v>
      </c>
      <c r="I11" s="9"/>
      <c r="J11" s="9">
        <v>130</v>
      </c>
      <c r="K11" s="10">
        <v>33.1</v>
      </c>
      <c r="L11" s="9">
        <v>24000</v>
      </c>
      <c r="M11" s="9">
        <v>200</v>
      </c>
      <c r="N11" s="9">
        <v>3000</v>
      </c>
      <c r="O11" s="9">
        <v>600</v>
      </c>
      <c r="P11" s="9">
        <v>7.8</v>
      </c>
    </row>
    <row r="12" spans="1:16" s="1" customFormat="1" ht="25.5" customHeight="1">
      <c r="A12" s="7"/>
      <c r="B12" s="7"/>
      <c r="C12" s="9" t="s">
        <v>20</v>
      </c>
      <c r="D12" s="10">
        <v>146.48</v>
      </c>
      <c r="E12" s="9">
        <v>2</v>
      </c>
      <c r="F12" s="10">
        <v>84</v>
      </c>
      <c r="G12" s="9">
        <v>3</v>
      </c>
      <c r="H12" s="10">
        <v>21.58</v>
      </c>
      <c r="I12" s="9"/>
      <c r="J12" s="9">
        <v>130</v>
      </c>
      <c r="K12" s="10">
        <v>33.1</v>
      </c>
      <c r="L12" s="9">
        <v>24000</v>
      </c>
      <c r="M12" s="9">
        <v>200</v>
      </c>
      <c r="N12" s="9">
        <v>3000</v>
      </c>
      <c r="O12" s="9">
        <v>600</v>
      </c>
      <c r="P12" s="9">
        <v>7.8</v>
      </c>
    </row>
    <row r="13" spans="1:16" s="1" customFormat="1" ht="25.5" customHeight="1">
      <c r="A13" s="8">
        <v>5</v>
      </c>
      <c r="B13" s="8" t="s">
        <v>24</v>
      </c>
      <c r="C13" s="9" t="s">
        <v>19</v>
      </c>
      <c r="D13" s="14">
        <v>36</v>
      </c>
      <c r="E13" s="14">
        <v>1</v>
      </c>
      <c r="F13" s="14">
        <v>33</v>
      </c>
      <c r="G13" s="14">
        <v>0</v>
      </c>
      <c r="H13" s="14">
        <v>0</v>
      </c>
      <c r="I13" s="14">
        <v>8</v>
      </c>
      <c r="J13" s="14"/>
      <c r="K13" s="14">
        <v>3</v>
      </c>
      <c r="L13" s="14">
        <v>0</v>
      </c>
      <c r="M13" s="14"/>
      <c r="N13" s="14"/>
      <c r="O13" s="14"/>
      <c r="P13" s="14">
        <v>0</v>
      </c>
    </row>
    <row r="14" spans="1:16" s="1" customFormat="1" ht="25.5" customHeight="1">
      <c r="A14" s="7"/>
      <c r="B14" s="7"/>
      <c r="C14" s="9" t="s">
        <v>20</v>
      </c>
      <c r="D14" s="14">
        <v>8</v>
      </c>
      <c r="E14" s="14"/>
      <c r="F14" s="14"/>
      <c r="G14" s="14"/>
      <c r="H14" s="14"/>
      <c r="I14" s="14">
        <v>8</v>
      </c>
      <c r="J14" s="14"/>
      <c r="K14" s="14">
        <v>3</v>
      </c>
      <c r="L14" s="14"/>
      <c r="M14" s="14"/>
      <c r="N14" s="14"/>
      <c r="O14" s="14"/>
      <c r="P14" s="14"/>
    </row>
    <row r="15" spans="1:16" s="1" customFormat="1" ht="25.5" customHeight="1">
      <c r="A15" s="8">
        <v>6</v>
      </c>
      <c r="B15" s="8" t="s">
        <v>25</v>
      </c>
      <c r="C15" s="9" t="s">
        <v>19</v>
      </c>
      <c r="D15" s="15">
        <v>16.394530000000003</v>
      </c>
      <c r="E15" s="22">
        <v>2</v>
      </c>
      <c r="F15" s="15">
        <v>10.4</v>
      </c>
      <c r="G15" s="22">
        <v>6</v>
      </c>
      <c r="H15" s="15">
        <v>2.69748</v>
      </c>
      <c r="I15" s="9">
        <v>12</v>
      </c>
      <c r="J15" s="9">
        <v>25</v>
      </c>
      <c r="K15" s="15">
        <v>2.3</v>
      </c>
      <c r="L15" s="22">
        <v>8580</v>
      </c>
      <c r="M15" s="9">
        <v>25</v>
      </c>
      <c r="N15" s="9"/>
      <c r="O15" s="9">
        <v>300</v>
      </c>
      <c r="P15" s="22">
        <v>0.99705</v>
      </c>
    </row>
    <row r="16" spans="1:16" s="1" customFormat="1" ht="25.5" customHeight="1">
      <c r="A16" s="7"/>
      <c r="B16" s="7"/>
      <c r="C16" s="9" t="s">
        <v>20</v>
      </c>
      <c r="D16" s="15">
        <v>16.394530000000003</v>
      </c>
      <c r="E16" s="22">
        <v>2</v>
      </c>
      <c r="F16" s="15">
        <v>10.4</v>
      </c>
      <c r="G16" s="22">
        <v>6</v>
      </c>
      <c r="H16" s="15">
        <v>2.69748</v>
      </c>
      <c r="I16" s="9">
        <v>12</v>
      </c>
      <c r="J16" s="9">
        <v>25</v>
      </c>
      <c r="K16" s="15">
        <v>2.3</v>
      </c>
      <c r="L16" s="22">
        <v>8580</v>
      </c>
      <c r="M16" s="9">
        <v>25</v>
      </c>
      <c r="N16" s="9"/>
      <c r="O16" s="9">
        <v>300</v>
      </c>
      <c r="P16" s="22">
        <v>0.99705</v>
      </c>
    </row>
    <row r="17" spans="1:16" s="1" customFormat="1" ht="25.5" customHeight="1">
      <c r="A17" s="8">
        <v>7</v>
      </c>
      <c r="B17" s="11" t="s">
        <v>26</v>
      </c>
      <c r="C17" s="9" t="s">
        <v>19</v>
      </c>
      <c r="D17" s="10">
        <v>12.55</v>
      </c>
      <c r="E17" s="9">
        <v>19</v>
      </c>
      <c r="F17" s="10">
        <v>4</v>
      </c>
      <c r="G17" s="9">
        <v>8</v>
      </c>
      <c r="H17" s="10">
        <v>0.55</v>
      </c>
      <c r="I17" s="9"/>
      <c r="J17" s="9">
        <v>350</v>
      </c>
      <c r="K17" s="10">
        <v>8</v>
      </c>
      <c r="L17" s="9">
        <v>0</v>
      </c>
      <c r="M17" s="9"/>
      <c r="N17" s="9"/>
      <c r="O17" s="9"/>
      <c r="P17" s="9"/>
    </row>
    <row r="18" spans="1:16" s="1" customFormat="1" ht="25.5" customHeight="1">
      <c r="A18" s="7"/>
      <c r="B18" s="13"/>
      <c r="C18" s="9" t="s">
        <v>20</v>
      </c>
      <c r="D18" s="10">
        <v>10.3</v>
      </c>
      <c r="E18" s="9">
        <v>10</v>
      </c>
      <c r="F18" s="10">
        <v>2</v>
      </c>
      <c r="G18" s="9">
        <v>4</v>
      </c>
      <c r="H18" s="10">
        <v>0.3</v>
      </c>
      <c r="I18" s="9"/>
      <c r="J18" s="9">
        <v>350</v>
      </c>
      <c r="K18" s="10">
        <v>8</v>
      </c>
      <c r="L18" s="9"/>
      <c r="M18" s="9"/>
      <c r="N18" s="9"/>
      <c r="O18" s="9"/>
      <c r="P18" s="9"/>
    </row>
    <row r="19" spans="1:16" s="1" customFormat="1" ht="25.5" customHeight="1">
      <c r="A19" s="8">
        <v>8</v>
      </c>
      <c r="B19" s="11" t="s">
        <v>27</v>
      </c>
      <c r="C19" s="9" t="s">
        <v>19</v>
      </c>
      <c r="D19" s="10">
        <v>894.719</v>
      </c>
      <c r="E19" s="9"/>
      <c r="F19" s="10"/>
      <c r="G19" s="9">
        <v>32</v>
      </c>
      <c r="H19" s="10">
        <v>162.749</v>
      </c>
      <c r="I19" s="9">
        <v>1884</v>
      </c>
      <c r="J19" s="9">
        <v>3725</v>
      </c>
      <c r="K19" s="10">
        <v>385.04</v>
      </c>
      <c r="L19" s="9"/>
      <c r="M19" s="9">
        <v>6043</v>
      </c>
      <c r="N19" s="9"/>
      <c r="O19" s="9">
        <v>270</v>
      </c>
      <c r="P19" s="9">
        <v>346.93</v>
      </c>
    </row>
    <row r="20" spans="1:16" s="1" customFormat="1" ht="25.5" customHeight="1">
      <c r="A20" s="7"/>
      <c r="B20" s="13"/>
      <c r="C20" s="9" t="s">
        <v>20</v>
      </c>
      <c r="D20" s="10">
        <v>499.54</v>
      </c>
      <c r="E20" s="9"/>
      <c r="F20" s="10"/>
      <c r="G20" s="9">
        <v>26</v>
      </c>
      <c r="H20" s="10">
        <v>130</v>
      </c>
      <c r="I20" s="9">
        <v>100</v>
      </c>
      <c r="J20" s="9">
        <v>2980</v>
      </c>
      <c r="K20" s="10">
        <v>92</v>
      </c>
      <c r="L20" s="9"/>
      <c r="M20" s="9">
        <v>4834</v>
      </c>
      <c r="N20" s="9"/>
      <c r="O20" s="9">
        <v>216</v>
      </c>
      <c r="P20" s="9">
        <v>277.54</v>
      </c>
    </row>
    <row r="21" spans="1:16" s="1" customFormat="1" ht="25.5" customHeight="1">
      <c r="A21" s="8">
        <v>9</v>
      </c>
      <c r="B21" s="11" t="s">
        <v>28</v>
      </c>
      <c r="C21" s="9" t="s">
        <v>19</v>
      </c>
      <c r="D21" s="10">
        <v>1107</v>
      </c>
      <c r="E21" s="9">
        <v>5</v>
      </c>
      <c r="F21" s="10">
        <v>4</v>
      </c>
      <c r="G21" s="9">
        <v>123</v>
      </c>
      <c r="H21" s="10">
        <v>100</v>
      </c>
      <c r="I21" s="9">
        <v>1000</v>
      </c>
      <c r="J21" s="9">
        <v>24142</v>
      </c>
      <c r="K21" s="10">
        <v>691</v>
      </c>
      <c r="L21" s="9">
        <v>253250</v>
      </c>
      <c r="M21" s="9">
        <v>24000</v>
      </c>
      <c r="N21" s="9">
        <v>36000</v>
      </c>
      <c r="O21" s="9">
        <v>7520</v>
      </c>
      <c r="P21" s="9">
        <v>312</v>
      </c>
    </row>
    <row r="22" spans="1:16" s="1" customFormat="1" ht="25.5" customHeight="1">
      <c r="A22" s="7"/>
      <c r="B22" s="13"/>
      <c r="C22" s="9" t="s">
        <v>20</v>
      </c>
      <c r="D22" s="10">
        <v>995.7</v>
      </c>
      <c r="E22" s="9">
        <v>5</v>
      </c>
      <c r="F22" s="10">
        <v>3</v>
      </c>
      <c r="G22" s="9">
        <v>123</v>
      </c>
      <c r="H22" s="10">
        <v>90</v>
      </c>
      <c r="I22" s="9">
        <v>900</v>
      </c>
      <c r="J22" s="9">
        <v>21727.8</v>
      </c>
      <c r="K22" s="10">
        <v>621.9</v>
      </c>
      <c r="L22" s="9">
        <v>227925</v>
      </c>
      <c r="M22" s="9">
        <v>21600</v>
      </c>
      <c r="N22" s="9">
        <v>32400</v>
      </c>
      <c r="O22" s="9">
        <v>6768</v>
      </c>
      <c r="P22" s="9">
        <v>280.8</v>
      </c>
    </row>
    <row r="23" spans="1:16" s="1" customFormat="1" ht="25.5" customHeight="1">
      <c r="A23" s="8">
        <v>10</v>
      </c>
      <c r="B23" s="11" t="s">
        <v>29</v>
      </c>
      <c r="C23" s="9" t="s">
        <v>19</v>
      </c>
      <c r="D23" s="10">
        <v>127.5</v>
      </c>
      <c r="E23" s="9"/>
      <c r="F23" s="10"/>
      <c r="G23" s="9">
        <v>28</v>
      </c>
      <c r="H23" s="10">
        <v>19</v>
      </c>
      <c r="I23" s="9"/>
      <c r="J23" s="9">
        <v>690</v>
      </c>
      <c r="K23" s="10">
        <v>108</v>
      </c>
      <c r="L23" s="9"/>
      <c r="M23" s="9">
        <v>22</v>
      </c>
      <c r="N23" s="9">
        <v>15</v>
      </c>
      <c r="O23" s="9"/>
      <c r="P23" s="9">
        <v>0.5</v>
      </c>
    </row>
    <row r="24" spans="1:16" s="1" customFormat="1" ht="25.5" customHeight="1">
      <c r="A24" s="7"/>
      <c r="B24" s="13"/>
      <c r="C24" s="9" t="s">
        <v>20</v>
      </c>
      <c r="D24" s="10"/>
      <c r="E24" s="9"/>
      <c r="F24" s="10"/>
      <c r="G24" s="9"/>
      <c r="H24" s="10"/>
      <c r="I24" s="9"/>
      <c r="J24" s="9"/>
      <c r="K24" s="10"/>
      <c r="L24" s="9"/>
      <c r="M24" s="9"/>
      <c r="N24" s="9"/>
      <c r="O24" s="9"/>
      <c r="P24" s="9"/>
    </row>
    <row r="25" spans="1:16" s="1" customFormat="1" ht="25.5" customHeight="1">
      <c r="A25" s="8">
        <v>11</v>
      </c>
      <c r="B25" s="11" t="s">
        <v>30</v>
      </c>
      <c r="C25" s="9" t="s">
        <v>19</v>
      </c>
      <c r="D25" s="10">
        <v>45.5</v>
      </c>
      <c r="E25" s="9"/>
      <c r="F25" s="10"/>
      <c r="G25" s="9">
        <v>1</v>
      </c>
      <c r="H25" s="10">
        <v>25</v>
      </c>
      <c r="I25" s="9"/>
      <c r="J25" s="9">
        <v>1300</v>
      </c>
      <c r="K25" s="10">
        <v>11</v>
      </c>
      <c r="L25" s="9">
        <v>1350</v>
      </c>
      <c r="M25" s="9">
        <v>810</v>
      </c>
      <c r="N25" s="9"/>
      <c r="O25" s="9">
        <v>1500</v>
      </c>
      <c r="P25" s="9">
        <v>9.5</v>
      </c>
    </row>
    <row r="26" spans="1:16" s="1" customFormat="1" ht="25.5" customHeight="1">
      <c r="A26" s="7"/>
      <c r="B26" s="13"/>
      <c r="C26" s="9" t="s">
        <v>20</v>
      </c>
      <c r="D26" s="10">
        <v>39.9</v>
      </c>
      <c r="E26" s="9"/>
      <c r="F26" s="10"/>
      <c r="G26" s="9">
        <v>5</v>
      </c>
      <c r="H26" s="10">
        <v>25</v>
      </c>
      <c r="I26" s="9"/>
      <c r="J26" s="9">
        <v>1300</v>
      </c>
      <c r="K26" s="10">
        <v>11</v>
      </c>
      <c r="L26" s="9">
        <v>1350</v>
      </c>
      <c r="M26" s="9">
        <v>520</v>
      </c>
      <c r="N26" s="9"/>
      <c r="O26" s="9">
        <v>810</v>
      </c>
      <c r="P26" s="9">
        <v>3.9</v>
      </c>
    </row>
    <row r="27" spans="1:16" s="1" customFormat="1" ht="25.5" customHeight="1">
      <c r="A27" s="8">
        <v>12</v>
      </c>
      <c r="B27" s="11" t="s">
        <v>31</v>
      </c>
      <c r="C27" s="9" t="s">
        <v>19</v>
      </c>
      <c r="D27" s="10">
        <v>1537.5</v>
      </c>
      <c r="E27" s="9"/>
      <c r="F27" s="10"/>
      <c r="G27" s="9">
        <v>6</v>
      </c>
      <c r="H27" s="10">
        <v>129.9</v>
      </c>
      <c r="I27" s="9">
        <v>1845</v>
      </c>
      <c r="J27" s="9">
        <v>3708</v>
      </c>
      <c r="K27" s="10">
        <v>1094</v>
      </c>
      <c r="L27" s="9">
        <v>2075645</v>
      </c>
      <c r="M27" s="9">
        <v>30194</v>
      </c>
      <c r="N27" s="9">
        <v>113338</v>
      </c>
      <c r="O27" s="9">
        <v>22459</v>
      </c>
      <c r="P27" s="9">
        <v>313.6</v>
      </c>
    </row>
    <row r="28" spans="1:16" s="1" customFormat="1" ht="25.5" customHeight="1">
      <c r="A28" s="7"/>
      <c r="B28" s="13"/>
      <c r="C28" s="9" t="s">
        <v>20</v>
      </c>
      <c r="D28" s="10">
        <v>972.5</v>
      </c>
      <c r="E28" s="9"/>
      <c r="F28" s="10"/>
      <c r="G28" s="9">
        <v>3</v>
      </c>
      <c r="H28" s="10">
        <v>72.6</v>
      </c>
      <c r="I28" s="9">
        <v>1284</v>
      </c>
      <c r="J28" s="9">
        <v>1573</v>
      </c>
      <c r="K28" s="10">
        <v>721.6</v>
      </c>
      <c r="L28" s="9">
        <v>1474632</v>
      </c>
      <c r="M28" s="9">
        <v>19123</v>
      </c>
      <c r="N28" s="9">
        <v>98735</v>
      </c>
      <c r="O28" s="9">
        <v>16521</v>
      </c>
      <c r="P28" s="9">
        <v>178.3</v>
      </c>
    </row>
    <row r="29" spans="1:16" s="1" customFormat="1" ht="25.5" customHeight="1">
      <c r="A29" s="8">
        <v>13</v>
      </c>
      <c r="B29" s="11" t="s">
        <v>32</v>
      </c>
      <c r="C29" s="9" t="s">
        <v>19</v>
      </c>
      <c r="D29" s="10">
        <v>1454</v>
      </c>
      <c r="E29" s="9"/>
      <c r="F29" s="10"/>
      <c r="G29" s="9">
        <v>6</v>
      </c>
      <c r="H29" s="10">
        <v>154</v>
      </c>
      <c r="I29" s="9">
        <v>3880</v>
      </c>
      <c r="J29" s="9">
        <v>2860</v>
      </c>
      <c r="K29" s="10">
        <v>1080</v>
      </c>
      <c r="L29" s="9">
        <v>45</v>
      </c>
      <c r="M29" s="9">
        <v>4800</v>
      </c>
      <c r="N29" s="9">
        <v>1200</v>
      </c>
      <c r="O29" s="9">
        <v>3400</v>
      </c>
      <c r="P29" s="9">
        <v>220</v>
      </c>
    </row>
    <row r="30" spans="1:16" s="1" customFormat="1" ht="25.5" customHeight="1">
      <c r="A30" s="7"/>
      <c r="B30" s="13"/>
      <c r="C30" s="9" t="s">
        <v>20</v>
      </c>
      <c r="D30" s="16">
        <v>760</v>
      </c>
      <c r="E30" s="23"/>
      <c r="F30" s="16"/>
      <c r="G30" s="23">
        <v>4</v>
      </c>
      <c r="H30" s="16">
        <v>104</v>
      </c>
      <c r="I30" s="23">
        <v>980</v>
      </c>
      <c r="J30" s="23">
        <v>2620</v>
      </c>
      <c r="K30" s="16">
        <v>436</v>
      </c>
      <c r="L30" s="23">
        <v>45</v>
      </c>
      <c r="M30" s="23">
        <v>4800</v>
      </c>
      <c r="N30" s="23">
        <v>1200</v>
      </c>
      <c r="O30" s="23">
        <v>3400</v>
      </c>
      <c r="P30" s="23">
        <v>220</v>
      </c>
    </row>
    <row r="31" spans="1:16" s="1" customFormat="1" ht="25.5" customHeight="1">
      <c r="A31" s="8">
        <v>14</v>
      </c>
      <c r="B31" s="11" t="s">
        <v>33</v>
      </c>
      <c r="C31" s="9" t="s">
        <v>19</v>
      </c>
      <c r="D31" s="10">
        <v>1424.1999999999998</v>
      </c>
      <c r="E31" s="9"/>
      <c r="F31" s="10"/>
      <c r="G31" s="9">
        <v>133</v>
      </c>
      <c r="H31" s="10">
        <v>268.4</v>
      </c>
      <c r="I31" s="9">
        <v>304</v>
      </c>
      <c r="J31" s="9">
        <v>11510</v>
      </c>
      <c r="K31" s="10">
        <v>1102.2</v>
      </c>
      <c r="L31" s="23">
        <v>16642.16</v>
      </c>
      <c r="M31" s="23"/>
      <c r="N31" s="23"/>
      <c r="O31" s="23"/>
      <c r="P31" s="9">
        <v>53.6</v>
      </c>
    </row>
    <row r="32" spans="1:16" s="1" customFormat="1" ht="25.5" customHeight="1">
      <c r="A32" s="7"/>
      <c r="B32" s="13"/>
      <c r="C32" s="9" t="s">
        <v>20</v>
      </c>
      <c r="D32" s="10">
        <f>H32+K32+P32</f>
        <v>1411</v>
      </c>
      <c r="E32" s="9"/>
      <c r="F32" s="10"/>
      <c r="G32" s="9">
        <v>128</v>
      </c>
      <c r="H32" s="10">
        <v>255.2</v>
      </c>
      <c r="I32" s="9">
        <v>304</v>
      </c>
      <c r="J32" s="9">
        <v>11510</v>
      </c>
      <c r="K32" s="10">
        <v>1102.2</v>
      </c>
      <c r="L32" s="23">
        <v>16642.16</v>
      </c>
      <c r="M32" s="23"/>
      <c r="N32" s="23"/>
      <c r="O32" s="23"/>
      <c r="P32" s="9">
        <v>53.6</v>
      </c>
    </row>
    <row r="33" spans="1:16" s="1" customFormat="1" ht="25.5" customHeight="1">
      <c r="A33" s="8">
        <v>15</v>
      </c>
      <c r="B33" s="11" t="s">
        <v>34</v>
      </c>
      <c r="C33" s="9" t="s">
        <v>19</v>
      </c>
      <c r="D33" s="10">
        <v>58.3</v>
      </c>
      <c r="E33" s="9"/>
      <c r="F33" s="10"/>
      <c r="G33" s="9">
        <v>7</v>
      </c>
      <c r="H33" s="10">
        <v>4.61</v>
      </c>
      <c r="I33" s="9"/>
      <c r="J33" s="9">
        <v>2720</v>
      </c>
      <c r="K33" s="10">
        <v>33.65</v>
      </c>
      <c r="L33" s="9">
        <v>20900</v>
      </c>
      <c r="M33" s="9">
        <v>7990</v>
      </c>
      <c r="N33" s="9">
        <v>410</v>
      </c>
      <c r="O33" s="9"/>
      <c r="P33" s="9">
        <v>20.04</v>
      </c>
    </row>
    <row r="34" spans="1:16" s="1" customFormat="1" ht="25.5" customHeight="1">
      <c r="A34" s="7"/>
      <c r="B34" s="13"/>
      <c r="C34" s="9" t="s">
        <v>20</v>
      </c>
      <c r="D34" s="10">
        <v>55.08</v>
      </c>
      <c r="E34" s="9"/>
      <c r="F34" s="10"/>
      <c r="G34" s="9">
        <v>7</v>
      </c>
      <c r="H34" s="10">
        <v>4.61</v>
      </c>
      <c r="I34" s="9"/>
      <c r="J34" s="9">
        <v>2720</v>
      </c>
      <c r="K34" s="10">
        <v>33.65</v>
      </c>
      <c r="L34" s="9">
        <v>17900</v>
      </c>
      <c r="M34" s="9">
        <v>7390</v>
      </c>
      <c r="N34" s="9">
        <v>120</v>
      </c>
      <c r="O34" s="9"/>
      <c r="P34" s="9">
        <v>16.82</v>
      </c>
    </row>
    <row r="35" spans="1:16" s="1" customFormat="1" ht="25.5" customHeight="1">
      <c r="A35" s="8">
        <v>16</v>
      </c>
      <c r="B35" s="8" t="s">
        <v>35</v>
      </c>
      <c r="C35" s="9" t="s">
        <v>19</v>
      </c>
      <c r="D35" s="10">
        <v>115</v>
      </c>
      <c r="E35" s="9"/>
      <c r="F35" s="10"/>
      <c r="G35" s="9">
        <v>2</v>
      </c>
      <c r="H35" s="10">
        <v>55</v>
      </c>
      <c r="I35" s="9"/>
      <c r="J35" s="9">
        <v>450</v>
      </c>
      <c r="K35" s="10">
        <v>35</v>
      </c>
      <c r="L35" s="9">
        <v>50000</v>
      </c>
      <c r="M35" s="9">
        <v>900</v>
      </c>
      <c r="N35" s="9">
        <v>200</v>
      </c>
      <c r="O35" s="9">
        <v>800</v>
      </c>
      <c r="P35" s="9">
        <v>25</v>
      </c>
    </row>
    <row r="36" spans="1:16" s="1" customFormat="1" ht="25.5" customHeight="1">
      <c r="A36" s="7"/>
      <c r="B36" s="7"/>
      <c r="C36" s="9" t="s">
        <v>20</v>
      </c>
      <c r="D36" s="10">
        <v>115</v>
      </c>
      <c r="E36" s="9"/>
      <c r="F36" s="10"/>
      <c r="G36" s="9">
        <v>2</v>
      </c>
      <c r="H36" s="10">
        <v>55</v>
      </c>
      <c r="I36" s="9"/>
      <c r="J36" s="9">
        <v>450</v>
      </c>
      <c r="K36" s="10">
        <v>35</v>
      </c>
      <c r="L36" s="9">
        <v>50000</v>
      </c>
      <c r="M36" s="9">
        <v>900</v>
      </c>
      <c r="N36" s="9">
        <v>200</v>
      </c>
      <c r="O36" s="9">
        <v>800</v>
      </c>
      <c r="P36" s="9">
        <v>25</v>
      </c>
    </row>
    <row r="37" spans="1:16" s="1" customFormat="1" ht="25.5" customHeight="1">
      <c r="A37" s="8">
        <v>17</v>
      </c>
      <c r="B37" s="8" t="s">
        <v>36</v>
      </c>
      <c r="C37" s="9" t="s">
        <v>19</v>
      </c>
      <c r="D37" s="10">
        <v>74.6</v>
      </c>
      <c r="E37" s="9"/>
      <c r="F37" s="10"/>
      <c r="G37" s="9">
        <v>1</v>
      </c>
      <c r="H37" s="10">
        <v>5</v>
      </c>
      <c r="I37" s="9"/>
      <c r="J37" s="9">
        <v>900</v>
      </c>
      <c r="K37" s="10">
        <v>46.8</v>
      </c>
      <c r="L37" s="9">
        <v>2</v>
      </c>
      <c r="M37" s="9">
        <v>2500</v>
      </c>
      <c r="N37" s="9">
        <v>1600</v>
      </c>
      <c r="O37" s="9">
        <v>844</v>
      </c>
      <c r="P37" s="9">
        <v>22.8</v>
      </c>
    </row>
    <row r="38" spans="1:16" s="1" customFormat="1" ht="25.5" customHeight="1">
      <c r="A38" s="7"/>
      <c r="B38" s="7"/>
      <c r="C38" s="9" t="s">
        <v>20</v>
      </c>
      <c r="D38" s="10">
        <v>74.6</v>
      </c>
      <c r="E38" s="9"/>
      <c r="F38" s="10"/>
      <c r="G38" s="9">
        <v>1</v>
      </c>
      <c r="H38" s="10">
        <v>5</v>
      </c>
      <c r="I38" s="9"/>
      <c r="J38" s="9">
        <v>900</v>
      </c>
      <c r="K38" s="10">
        <v>46.8</v>
      </c>
      <c r="L38" s="9">
        <v>2</v>
      </c>
      <c r="M38" s="9">
        <v>2500</v>
      </c>
      <c r="N38" s="9">
        <v>1600</v>
      </c>
      <c r="O38" s="9">
        <v>844</v>
      </c>
      <c r="P38" s="9">
        <v>22.8</v>
      </c>
    </row>
    <row r="39" spans="1:16" s="1" customFormat="1" ht="25.5" customHeight="1">
      <c r="A39" s="8">
        <v>18</v>
      </c>
      <c r="B39" s="8" t="s">
        <v>37</v>
      </c>
      <c r="C39" s="9" t="s">
        <v>19</v>
      </c>
      <c r="D39" s="10">
        <v>20.2</v>
      </c>
      <c r="E39" s="9"/>
      <c r="F39" s="10"/>
      <c r="G39" s="9">
        <v>1</v>
      </c>
      <c r="H39" s="10">
        <v>5.2</v>
      </c>
      <c r="I39" s="9"/>
      <c r="J39" s="9">
        <v>300</v>
      </c>
      <c r="K39" s="10">
        <v>5</v>
      </c>
      <c r="L39" s="9">
        <v>2000</v>
      </c>
      <c r="M39" s="9">
        <v>750</v>
      </c>
      <c r="N39" s="9">
        <v>700</v>
      </c>
      <c r="O39" s="9">
        <v>420</v>
      </c>
      <c r="P39" s="9">
        <v>10</v>
      </c>
    </row>
    <row r="40" spans="1:16" s="1" customFormat="1" ht="25.5" customHeight="1">
      <c r="A40" s="7"/>
      <c r="B40" s="7"/>
      <c r="C40" s="9" t="s">
        <v>20</v>
      </c>
      <c r="D40" s="10">
        <v>20.2</v>
      </c>
      <c r="E40" s="9"/>
      <c r="F40" s="10"/>
      <c r="G40" s="9">
        <v>1</v>
      </c>
      <c r="H40" s="10">
        <v>5.2</v>
      </c>
      <c r="I40" s="9"/>
      <c r="J40" s="9">
        <v>300</v>
      </c>
      <c r="K40" s="10">
        <v>5</v>
      </c>
      <c r="L40" s="9">
        <v>2000</v>
      </c>
      <c r="M40" s="9">
        <v>750</v>
      </c>
      <c r="N40" s="9">
        <v>700</v>
      </c>
      <c r="O40" s="9">
        <v>420</v>
      </c>
      <c r="P40" s="9">
        <v>10</v>
      </c>
    </row>
    <row r="41" spans="1:16" s="1" customFormat="1" ht="25.5" customHeight="1">
      <c r="A41" s="8">
        <v>19</v>
      </c>
      <c r="B41" s="8" t="s">
        <v>38</v>
      </c>
      <c r="C41" s="9" t="s">
        <v>19</v>
      </c>
      <c r="D41" s="10">
        <v>10</v>
      </c>
      <c r="E41" s="9"/>
      <c r="F41" s="10"/>
      <c r="G41" s="9">
        <v>2</v>
      </c>
      <c r="H41" s="10">
        <v>2</v>
      </c>
      <c r="I41" s="9"/>
      <c r="J41" s="9">
        <v>100</v>
      </c>
      <c r="K41" s="10">
        <v>7</v>
      </c>
      <c r="L41" s="9">
        <v>800</v>
      </c>
      <c r="M41" s="9"/>
      <c r="N41" s="9"/>
      <c r="O41" s="9">
        <v>200</v>
      </c>
      <c r="P41" s="9">
        <v>1</v>
      </c>
    </row>
    <row r="42" spans="1:16" s="1" customFormat="1" ht="25.5" customHeight="1">
      <c r="A42" s="7"/>
      <c r="B42" s="7"/>
      <c r="C42" s="9" t="s">
        <v>20</v>
      </c>
      <c r="D42" s="10">
        <v>10</v>
      </c>
      <c r="E42" s="9"/>
      <c r="F42" s="10"/>
      <c r="G42" s="9">
        <v>2</v>
      </c>
      <c r="H42" s="10">
        <v>2</v>
      </c>
      <c r="I42" s="9"/>
      <c r="J42" s="9">
        <v>100</v>
      </c>
      <c r="K42" s="10">
        <v>7</v>
      </c>
      <c r="L42" s="9">
        <v>800</v>
      </c>
      <c r="M42" s="9"/>
      <c r="N42" s="9"/>
      <c r="O42" s="9">
        <v>200</v>
      </c>
      <c r="P42" s="9">
        <v>1</v>
      </c>
    </row>
    <row r="43" spans="1:16" s="1" customFormat="1" ht="25.5" customHeight="1">
      <c r="A43" s="8">
        <v>20</v>
      </c>
      <c r="B43" s="8" t="s">
        <v>39</v>
      </c>
      <c r="C43" s="9" t="s">
        <v>19</v>
      </c>
      <c r="D43" s="10">
        <v>1.5</v>
      </c>
      <c r="E43" s="9">
        <v>0</v>
      </c>
      <c r="F43" s="10"/>
      <c r="G43" s="9">
        <v>1</v>
      </c>
      <c r="H43" s="10">
        <v>0.6</v>
      </c>
      <c r="I43" s="9"/>
      <c r="J43" s="9"/>
      <c r="K43" s="10">
        <v>0.4</v>
      </c>
      <c r="L43" s="9"/>
      <c r="M43" s="9"/>
      <c r="N43" s="9"/>
      <c r="O43" s="9">
        <v>50</v>
      </c>
      <c r="P43" s="9">
        <v>0.5</v>
      </c>
    </row>
    <row r="44" spans="1:16" s="1" customFormat="1" ht="25.5" customHeight="1">
      <c r="A44" s="7"/>
      <c r="B44" s="7"/>
      <c r="C44" s="9" t="s">
        <v>20</v>
      </c>
      <c r="D44" s="10">
        <v>1.5</v>
      </c>
      <c r="E44" s="9">
        <v>0</v>
      </c>
      <c r="F44" s="10"/>
      <c r="G44" s="9">
        <v>1</v>
      </c>
      <c r="H44" s="10">
        <v>0.6</v>
      </c>
      <c r="I44" s="9"/>
      <c r="J44" s="9"/>
      <c r="K44" s="10">
        <v>0.4</v>
      </c>
      <c r="L44" s="9"/>
      <c r="M44" s="9"/>
      <c r="N44" s="9"/>
      <c r="O44" s="9">
        <v>50</v>
      </c>
      <c r="P44" s="9">
        <v>0.5</v>
      </c>
    </row>
    <row r="45" spans="1:16" s="1" customFormat="1" ht="25.5" customHeight="1">
      <c r="A45" s="8">
        <v>21</v>
      </c>
      <c r="B45" s="8" t="s">
        <v>40</v>
      </c>
      <c r="C45" s="9" t="s">
        <v>19</v>
      </c>
      <c r="D45" s="10">
        <v>3.5</v>
      </c>
      <c r="E45" s="9"/>
      <c r="F45" s="10"/>
      <c r="G45" s="9">
        <v>1</v>
      </c>
      <c r="H45" s="10">
        <v>0.5</v>
      </c>
      <c r="I45" s="9"/>
      <c r="J45" s="9"/>
      <c r="K45" s="10">
        <v>3</v>
      </c>
      <c r="L45" s="9"/>
      <c r="M45" s="9"/>
      <c r="N45" s="9"/>
      <c r="O45" s="9"/>
      <c r="P45" s="9"/>
    </row>
    <row r="46" spans="1:16" s="1" customFormat="1" ht="25.5" customHeight="1">
      <c r="A46" s="7"/>
      <c r="B46" s="7"/>
      <c r="C46" s="9" t="s">
        <v>20</v>
      </c>
      <c r="D46" s="10">
        <v>3.5</v>
      </c>
      <c r="E46" s="9"/>
      <c r="F46" s="10"/>
      <c r="G46" s="9">
        <v>1</v>
      </c>
      <c r="H46" s="10">
        <v>0.5</v>
      </c>
      <c r="I46" s="9"/>
      <c r="J46" s="9"/>
      <c r="K46" s="10">
        <v>3</v>
      </c>
      <c r="L46" s="9"/>
      <c r="M46" s="9"/>
      <c r="N46" s="9"/>
      <c r="O46" s="9"/>
      <c r="P46" s="9"/>
    </row>
    <row r="47" spans="1:16" s="1" customFormat="1" ht="25.5" customHeight="1">
      <c r="A47" s="8">
        <v>22</v>
      </c>
      <c r="B47" s="8" t="s">
        <v>41</v>
      </c>
      <c r="C47" s="9" t="s">
        <v>19</v>
      </c>
      <c r="D47" s="10">
        <v>134</v>
      </c>
      <c r="E47" s="9"/>
      <c r="F47" s="10"/>
      <c r="G47" s="9">
        <v>4</v>
      </c>
      <c r="H47" s="10">
        <v>20</v>
      </c>
      <c r="I47" s="9"/>
      <c r="J47" s="9">
        <v>2970</v>
      </c>
      <c r="K47" s="10">
        <v>90</v>
      </c>
      <c r="L47" s="9">
        <v>26000</v>
      </c>
      <c r="M47" s="9">
        <v>23800</v>
      </c>
      <c r="N47" s="9">
        <v>1500</v>
      </c>
      <c r="O47" s="9">
        <v>840</v>
      </c>
      <c r="P47" s="9">
        <v>24</v>
      </c>
    </row>
    <row r="48" spans="1:16" s="1" customFormat="1" ht="25.5" customHeight="1">
      <c r="A48" s="7"/>
      <c r="B48" s="7"/>
      <c r="C48" s="9" t="s">
        <v>20</v>
      </c>
      <c r="D48" s="10">
        <v>134</v>
      </c>
      <c r="E48" s="9"/>
      <c r="F48" s="10"/>
      <c r="G48" s="9">
        <v>4</v>
      </c>
      <c r="H48" s="10">
        <v>20</v>
      </c>
      <c r="I48" s="9"/>
      <c r="J48" s="9">
        <v>2970</v>
      </c>
      <c r="K48" s="10">
        <v>90</v>
      </c>
      <c r="L48" s="9">
        <v>26000</v>
      </c>
      <c r="M48" s="9">
        <v>23800</v>
      </c>
      <c r="N48" s="9">
        <v>1500</v>
      </c>
      <c r="O48" s="9">
        <v>840</v>
      </c>
      <c r="P48" s="9">
        <v>24</v>
      </c>
    </row>
    <row r="49" spans="1:16" s="1" customFormat="1" ht="25.5" customHeight="1">
      <c r="A49" s="8">
        <v>23</v>
      </c>
      <c r="B49" s="8" t="s">
        <v>42</v>
      </c>
      <c r="C49" s="9" t="s">
        <v>19</v>
      </c>
      <c r="D49" s="10">
        <v>30.3</v>
      </c>
      <c r="E49" s="9"/>
      <c r="F49" s="10"/>
      <c r="G49" s="9">
        <v>3</v>
      </c>
      <c r="H49" s="10">
        <v>13</v>
      </c>
      <c r="I49" s="9"/>
      <c r="J49" s="9">
        <v>900</v>
      </c>
      <c r="K49" s="10">
        <v>13</v>
      </c>
      <c r="L49" s="9"/>
      <c r="M49" s="9"/>
      <c r="N49" s="9"/>
      <c r="O49" s="9">
        <v>1870</v>
      </c>
      <c r="P49" s="9">
        <v>4.3</v>
      </c>
    </row>
    <row r="50" spans="1:16" s="1" customFormat="1" ht="25.5" customHeight="1">
      <c r="A50" s="7"/>
      <c r="B50" s="7"/>
      <c r="C50" s="9" t="s">
        <v>20</v>
      </c>
      <c r="D50" s="10">
        <v>30.3</v>
      </c>
      <c r="E50" s="9"/>
      <c r="F50" s="10"/>
      <c r="G50" s="9">
        <v>3</v>
      </c>
      <c r="H50" s="10">
        <v>13</v>
      </c>
      <c r="I50" s="9"/>
      <c r="J50" s="9">
        <v>900</v>
      </c>
      <c r="K50" s="10">
        <v>13</v>
      </c>
      <c r="L50" s="9"/>
      <c r="M50" s="9"/>
      <c r="N50" s="9"/>
      <c r="O50" s="9">
        <v>1870</v>
      </c>
      <c r="P50" s="9">
        <v>4.3</v>
      </c>
    </row>
    <row r="51" spans="1:16" s="1" customFormat="1" ht="25.5" customHeight="1">
      <c r="A51" s="8">
        <v>24</v>
      </c>
      <c r="B51" s="8" t="s">
        <v>43</v>
      </c>
      <c r="C51" s="9" t="s">
        <v>19</v>
      </c>
      <c r="D51" s="10">
        <v>235.9</v>
      </c>
      <c r="E51" s="9"/>
      <c r="F51" s="10"/>
      <c r="G51" s="9">
        <v>8</v>
      </c>
      <c r="H51" s="10">
        <v>54.5</v>
      </c>
      <c r="I51" s="9"/>
      <c r="J51" s="9">
        <v>1540</v>
      </c>
      <c r="K51" s="10">
        <v>124.4</v>
      </c>
      <c r="L51" s="9">
        <v>23171</v>
      </c>
      <c r="M51" s="9">
        <v>1304</v>
      </c>
      <c r="N51" s="9">
        <v>2980</v>
      </c>
      <c r="O51" s="9">
        <v>552</v>
      </c>
      <c r="P51" s="9">
        <v>57</v>
      </c>
    </row>
    <row r="52" spans="1:16" s="1" customFormat="1" ht="25.5" customHeight="1">
      <c r="A52" s="7"/>
      <c r="B52" s="7"/>
      <c r="C52" s="9" t="s">
        <v>20</v>
      </c>
      <c r="D52" s="10">
        <v>78.4</v>
      </c>
      <c r="E52" s="9"/>
      <c r="F52" s="10"/>
      <c r="G52" s="9">
        <v>0</v>
      </c>
      <c r="H52" s="10">
        <v>0</v>
      </c>
      <c r="I52" s="9"/>
      <c r="J52" s="9">
        <v>1060</v>
      </c>
      <c r="K52" s="10">
        <v>78.4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1:16" s="1" customFormat="1" ht="25.5" customHeight="1">
      <c r="A53" s="8">
        <v>25</v>
      </c>
      <c r="B53" s="8" t="s">
        <v>44</v>
      </c>
      <c r="C53" s="9" t="s">
        <v>19</v>
      </c>
      <c r="D53" s="10">
        <v>2713.09</v>
      </c>
      <c r="E53" s="9">
        <v>1</v>
      </c>
      <c r="F53" s="10">
        <v>2000</v>
      </c>
      <c r="G53" s="9"/>
      <c r="H53" s="10"/>
      <c r="I53" s="9">
        <v>75.75</v>
      </c>
      <c r="J53" s="9">
        <v>2770.19</v>
      </c>
      <c r="K53" s="10">
        <v>378.88</v>
      </c>
      <c r="L53" s="9">
        <v>469000</v>
      </c>
      <c r="M53" s="9">
        <v>9821.86</v>
      </c>
      <c r="N53" s="9">
        <v>9112.8</v>
      </c>
      <c r="O53" s="9">
        <v>14018</v>
      </c>
      <c r="P53" s="9">
        <v>334.21</v>
      </c>
    </row>
    <row r="54" spans="1:16" s="1" customFormat="1" ht="25.5" customHeight="1">
      <c r="A54" s="7"/>
      <c r="B54" s="7"/>
      <c r="C54" s="9" t="s">
        <v>20</v>
      </c>
      <c r="D54" s="10">
        <v>800</v>
      </c>
      <c r="E54" s="9">
        <v>4</v>
      </c>
      <c r="F54" s="10">
        <v>716</v>
      </c>
      <c r="G54" s="9">
        <v>1</v>
      </c>
      <c r="H54" s="10">
        <v>6</v>
      </c>
      <c r="I54" s="9"/>
      <c r="J54" s="9">
        <v>956.5</v>
      </c>
      <c r="K54" s="10">
        <v>54</v>
      </c>
      <c r="L54" s="9"/>
      <c r="M54" s="9"/>
      <c r="N54" s="9"/>
      <c r="O54" s="9"/>
      <c r="P54" s="9"/>
    </row>
    <row r="55" spans="1:16" s="1" customFormat="1" ht="25.5" customHeight="1">
      <c r="A55" s="8">
        <v>26</v>
      </c>
      <c r="B55" s="8" t="s">
        <v>45</v>
      </c>
      <c r="C55" s="9" t="s">
        <v>19</v>
      </c>
      <c r="D55" s="10">
        <v>1115</v>
      </c>
      <c r="E55" s="9">
        <v>3</v>
      </c>
      <c r="F55" s="10">
        <v>360</v>
      </c>
      <c r="G55" s="9">
        <v>5</v>
      </c>
      <c r="H55" s="10">
        <v>120</v>
      </c>
      <c r="I55" s="9">
        <v>4260</v>
      </c>
      <c r="J55" s="9">
        <v>1360</v>
      </c>
      <c r="K55" s="10">
        <v>530</v>
      </c>
      <c r="L55" s="9">
        <v>135000</v>
      </c>
      <c r="M55" s="9">
        <v>4200</v>
      </c>
      <c r="N55" s="9">
        <v>600</v>
      </c>
      <c r="O55" s="9">
        <v>6000</v>
      </c>
      <c r="P55" s="9">
        <v>105</v>
      </c>
    </row>
    <row r="56" spans="1:16" s="1" customFormat="1" ht="25.5" customHeight="1">
      <c r="A56" s="7"/>
      <c r="B56" s="7"/>
      <c r="C56" s="9" t="s">
        <v>20</v>
      </c>
      <c r="D56" s="10">
        <v>605</v>
      </c>
      <c r="E56" s="9">
        <v>2</v>
      </c>
      <c r="F56" s="10">
        <v>320</v>
      </c>
      <c r="G56" s="9">
        <v>5</v>
      </c>
      <c r="H56" s="10">
        <v>120</v>
      </c>
      <c r="I56" s="9">
        <v>720</v>
      </c>
      <c r="J56" s="9">
        <v>1360</v>
      </c>
      <c r="K56" s="10">
        <v>85</v>
      </c>
      <c r="L56" s="9">
        <v>75000</v>
      </c>
      <c r="M56" s="9">
        <v>4200</v>
      </c>
      <c r="N56" s="9">
        <v>400</v>
      </c>
      <c r="O56" s="9">
        <v>3000</v>
      </c>
      <c r="P56" s="9">
        <v>80</v>
      </c>
    </row>
    <row r="57" spans="1:16" s="1" customFormat="1" ht="25.5" customHeight="1">
      <c r="A57" s="8">
        <v>27</v>
      </c>
      <c r="B57" s="8" t="s">
        <v>46</v>
      </c>
      <c r="C57" s="9" t="s">
        <v>19</v>
      </c>
      <c r="D57" s="10">
        <v>673</v>
      </c>
      <c r="E57" s="9">
        <v>3</v>
      </c>
      <c r="F57" s="10">
        <v>255</v>
      </c>
      <c r="G57" s="9">
        <v>3</v>
      </c>
      <c r="H57" s="10">
        <v>5</v>
      </c>
      <c r="I57" s="9">
        <v>100</v>
      </c>
      <c r="J57" s="9">
        <v>2913</v>
      </c>
      <c r="K57" s="10">
        <v>188.6</v>
      </c>
      <c r="L57" s="9">
        <v>64100</v>
      </c>
      <c r="M57" s="9">
        <v>2616</v>
      </c>
      <c r="N57" s="9">
        <v>5112</v>
      </c>
      <c r="O57" s="9">
        <v>1704</v>
      </c>
      <c r="P57" s="9">
        <v>224.4</v>
      </c>
    </row>
    <row r="58" spans="1:16" s="1" customFormat="1" ht="25.5" customHeight="1">
      <c r="A58" s="7"/>
      <c r="B58" s="7"/>
      <c r="C58" s="9" t="s">
        <v>20</v>
      </c>
      <c r="D58" s="10">
        <v>340</v>
      </c>
      <c r="E58" s="9">
        <v>3</v>
      </c>
      <c r="F58" s="10">
        <v>130</v>
      </c>
      <c r="G58" s="9">
        <v>3</v>
      </c>
      <c r="H58" s="10">
        <v>5</v>
      </c>
      <c r="I58" s="9">
        <v>100</v>
      </c>
      <c r="J58" s="9">
        <v>1670</v>
      </c>
      <c r="K58" s="10">
        <v>104</v>
      </c>
      <c r="L58" s="9">
        <v>28300</v>
      </c>
      <c r="M58" s="9">
        <v>1126</v>
      </c>
      <c r="N58" s="9">
        <v>2252</v>
      </c>
      <c r="O58" s="9">
        <v>750</v>
      </c>
      <c r="P58" s="9">
        <v>101</v>
      </c>
    </row>
    <row r="59" spans="1:16" s="1" customFormat="1" ht="25.5" customHeight="1">
      <c r="A59" s="17" t="s">
        <v>47</v>
      </c>
      <c r="B59" s="18"/>
      <c r="C59" s="18" t="s">
        <v>48</v>
      </c>
      <c r="D59" s="19">
        <f>D5+D7+D9+D11+D13+D15+D17+D19+D21+D23+D25+D27+D29+D31+D33+D35+D37+D39+D41+D43+D45+D47+D49+D51+D53+D55+D57</f>
        <v>16770.59353</v>
      </c>
      <c r="E59" s="19">
        <f>E5+E7+E9+E11+E13+E15+E17+E19+E21+E23+E25+E27+E29+E31+E33+E35+E37+E39+E41+E43+E45+E47+E49+E51+E53+E55+E57</f>
        <v>42</v>
      </c>
      <c r="F59" s="19">
        <f aca="true" t="shared" si="0" ref="F59:P59">F5+F7+F9+F11+F13+F15+F17+F19+F21+F23+F25+F27+F29+F31+F33+F35+F37+F39+F41+F43+F45+F47+F49+F51+F53+F55+F57</f>
        <v>6973.7</v>
      </c>
      <c r="G59" s="19">
        <f t="shared" si="0"/>
        <v>393</v>
      </c>
      <c r="H59" s="19">
        <f t="shared" si="0"/>
        <v>1730.3464799999997</v>
      </c>
      <c r="I59" s="19">
        <f t="shared" si="0"/>
        <v>13368.75</v>
      </c>
      <c r="J59" s="19">
        <f t="shared" si="0"/>
        <v>65363.19</v>
      </c>
      <c r="K59" s="19">
        <f t="shared" si="0"/>
        <v>5973.37</v>
      </c>
      <c r="L59" s="19">
        <f t="shared" si="0"/>
        <v>3170485.16</v>
      </c>
      <c r="M59" s="19">
        <f t="shared" si="0"/>
        <v>119975.86</v>
      </c>
      <c r="N59" s="19">
        <f t="shared" si="0"/>
        <v>175767.8</v>
      </c>
      <c r="O59" s="19">
        <f t="shared" si="0"/>
        <v>63347</v>
      </c>
      <c r="P59" s="19">
        <f t="shared" si="0"/>
        <v>2093.17705</v>
      </c>
    </row>
  </sheetData>
  <sheetProtection/>
  <mergeCells count="66">
    <mergeCell ref="A1:P1"/>
    <mergeCell ref="A2:B2"/>
    <mergeCell ref="I2:P2"/>
    <mergeCell ref="E3:F3"/>
    <mergeCell ref="G3:H3"/>
    <mergeCell ref="I3:K3"/>
    <mergeCell ref="L3:P3"/>
    <mergeCell ref="A59:B59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C3:C4"/>
    <mergeCell ref="D3:D4"/>
  </mergeCells>
  <printOptions horizontalCentered="1"/>
  <pageMargins left="0.3145833333333333" right="0.275" top="0.5118055555555555" bottom="0.708333333333333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gogogo</cp:lastModifiedBy>
  <cp:lastPrinted>2022-04-01T18:30:03Z</cp:lastPrinted>
  <dcterms:created xsi:type="dcterms:W3CDTF">2013-03-21T14:11:08Z</dcterms:created>
  <dcterms:modified xsi:type="dcterms:W3CDTF">2023-08-10T16:40:37Z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